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C\2022事務局_財務委員長\2022年度議案上程セミナー\財務運営方針2022\様式一覧\様式見本一覧\"/>
    </mc:Choice>
  </mc:AlternateContent>
  <bookViews>
    <workbookView xWindow="0" yWindow="0" windowWidth="19200" windowHeight="8250"/>
  </bookViews>
  <sheets>
    <sheet name="現金出納帳（様式16）" sheetId="1" r:id="rId1"/>
  </sheets>
  <definedNames>
    <definedName name="_xlnm.Print_Area" localSheetId="0">'現金出納帳（様式16）'!$A$1:$F$26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/>
  <c r="F19" i="1"/>
  <c r="F10" i="1"/>
  <c r="F11" i="1"/>
  <c r="F12" i="1"/>
  <c r="F13" i="1"/>
  <c r="F14" i="1"/>
  <c r="F15" i="1"/>
  <c r="F16" i="1"/>
  <c r="F17" i="1"/>
  <c r="F18" i="1"/>
</calcChain>
</file>

<file path=xl/sharedStrings.xml><?xml version="1.0" encoding="utf-8"?>
<sst xmlns="http://schemas.openxmlformats.org/spreadsheetml/2006/main" count="31" uniqueCount="26">
  <si>
    <t>現　　金　　出　　納　　帳</t>
    <rPh sb="0" eb="4">
      <t>ゲンキン</t>
    </rPh>
    <rPh sb="6" eb="13">
      <t>スイトウ</t>
    </rPh>
    <phoneticPr fontId="3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</si>
  <si>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</si>
  <si>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</si>
  <si>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</si>
  <si>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</si>
  <si>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</si>
  <si>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</si>
  <si>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</si>
  <si>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</si>
  <si>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</si>
  <si>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</si>
  <si>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[様式16]</t>
    <phoneticPr fontId="3"/>
  </si>
  <si>
    <t>仮受金</t>
    <rPh sb="0" eb="3">
      <t>カリウケキン</t>
    </rPh>
    <phoneticPr fontId="2"/>
  </si>
  <si>
    <t>口座開設のため委員長より仮受</t>
    <rPh sb="0" eb="2">
      <t>コウザ</t>
    </rPh>
    <rPh sb="2" eb="4">
      <t>カイセツ</t>
    </rPh>
    <rPh sb="7" eb="10">
      <t>イインチョウ</t>
    </rPh>
    <rPh sb="12" eb="14">
      <t>カリウケ</t>
    </rPh>
    <phoneticPr fontId="2"/>
  </si>
  <si>
    <t>口座開設のため入金</t>
    <rPh sb="0" eb="2">
      <t>コウザ</t>
    </rPh>
    <rPh sb="2" eb="4">
      <t>カイセツ</t>
    </rPh>
    <rPh sb="7" eb="9">
      <t>ニュウキン</t>
    </rPh>
    <phoneticPr fontId="2"/>
  </si>
  <si>
    <t>預金</t>
    <rPh sb="0" eb="2">
      <t>ヨキン</t>
    </rPh>
    <phoneticPr fontId="2"/>
  </si>
  <si>
    <t>会場設営費</t>
    <rPh sb="0" eb="2">
      <t>カイジョウ</t>
    </rPh>
    <rPh sb="2" eb="5">
      <t>セツエイヒ</t>
    </rPh>
    <phoneticPr fontId="2"/>
  </si>
  <si>
    <t>北伊勢上野信用金庫12345より出金</t>
    <rPh sb="0" eb="3">
      <t>キタイセ</t>
    </rPh>
    <rPh sb="3" eb="5">
      <t>ウエノ</t>
    </rPh>
    <rPh sb="5" eb="7">
      <t>シンヨウ</t>
    </rPh>
    <rPh sb="7" eb="9">
      <t>キンコ</t>
    </rPh>
    <rPh sb="16" eb="18">
      <t>シュッキン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</si>
  <si>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</si>
  <si>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会場代として○○へ支払</t>
    <rPh sb="0" eb="2">
      <t>カイジョウ</t>
    </rPh>
    <rPh sb="2" eb="3">
      <t>ダイ</t>
    </rPh>
    <rPh sb="9" eb="11">
      <t>シハライ</t>
    </rPh>
    <phoneticPr fontId="2"/>
  </si>
  <si>
    <t>○○へ支払</t>
    <rPh sb="3" eb="5">
      <t>シハライ</t>
    </rPh>
    <phoneticPr fontId="2"/>
  </si>
  <si>
    <t>口座開設時の入金額を出金</t>
    <rPh sb="0" eb="2">
      <t>コウザ</t>
    </rPh>
    <rPh sb="2" eb="4">
      <t>カイセツ</t>
    </rPh>
    <rPh sb="4" eb="5">
      <t>ジ</t>
    </rPh>
    <rPh sb="6" eb="9">
      <t>ニュウキンガク</t>
    </rPh>
    <rPh sb="10" eb="12">
      <t>シュッキン</t>
    </rPh>
    <phoneticPr fontId="2"/>
  </si>
  <si>
    <t>委員長へ口座開設時の仮受金を返金</t>
    <rPh sb="0" eb="3">
      <t>イインチョウ</t>
    </rPh>
    <rPh sb="4" eb="6">
      <t>コウザ</t>
    </rPh>
    <rPh sb="6" eb="9">
      <t>カイセツジ</t>
    </rPh>
    <rPh sb="10" eb="13">
      <t>カリウケキン</t>
    </rPh>
    <rPh sb="14" eb="16">
      <t>ヘンキン</t>
    </rPh>
    <phoneticPr fontId="2"/>
  </si>
  <si>
    <t>口座解約</t>
    <rPh sb="0" eb="2">
      <t>コウザ</t>
    </rPh>
    <rPh sb="2" eb="4">
      <t>カイヤク</t>
    </rPh>
    <phoneticPr fontId="2"/>
  </si>
  <si>
    <t>※現金出納帳では収入金額と支払金額が必ず対になります（収入が先、支払が後）。</t>
    <rPh sb="1" eb="3">
      <t>ゲンキン</t>
    </rPh>
    <rPh sb="3" eb="6">
      <t>スイトウチョウ</t>
    </rPh>
    <rPh sb="8" eb="10">
      <t>シュウニュウ</t>
    </rPh>
    <rPh sb="10" eb="12">
      <t>キンガク</t>
    </rPh>
    <rPh sb="13" eb="15">
      <t>シハラ</t>
    </rPh>
    <rPh sb="15" eb="17">
      <t>キンガク</t>
    </rPh>
    <rPh sb="18" eb="19">
      <t>カナラ</t>
    </rPh>
    <rPh sb="20" eb="21">
      <t>ツイ</t>
    </rPh>
    <rPh sb="27" eb="29">
      <t>シュウニュウ</t>
    </rPh>
    <rPh sb="30" eb="31">
      <t>サキ</t>
    </rPh>
    <rPh sb="32" eb="34">
      <t>シハラ</t>
    </rPh>
    <rPh sb="35" eb="36">
      <t>アト</t>
    </rPh>
    <phoneticPr fontId="2"/>
  </si>
  <si>
    <t>「現金」という「目に見える物」がマイナスになることはあり得ないからです。</t>
    <rPh sb="1" eb="3">
      <t>ゲンキン</t>
    </rPh>
    <rPh sb="8" eb="9">
      <t>メ</t>
    </rPh>
    <rPh sb="10" eb="11">
      <t>ミ</t>
    </rPh>
    <rPh sb="13" eb="14">
      <t>モノ</t>
    </rPh>
    <rPh sb="28" eb="29">
      <t>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</si>
</sst>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Font="1" applyAlignment="1">
      <alignment horizontal="right" vertical="center"/>
    </xf>
    <xf numFmtId="0" fontId="1" fillId="0" borderId="0" xfId="2" applyAlignment="1">
      <alignment vertical="center"/>
    </xf>
    <xf numFmtId="0" fontId="0" fillId="0" borderId="0" xfId="2" applyFont="1" applyBorder="1" applyAlignment="1">
      <alignment horizontal="centerContinuous" vertical="center"/>
    </xf>
    <xf numFmtId="0" fontId="0" fillId="0" borderId="0" xfId="2" applyFont="1" applyBorder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Continuous" vertical="center"/>
    </xf>
    <xf numFmtId="0" fontId="0" fillId="0" borderId="2" xfId="2" applyFont="1" applyBorder="1" applyAlignment="1">
      <alignment horizontal="centerContinuous" vertical="center"/>
    </xf>
    <xf numFmtId="0" fontId="0" fillId="0" borderId="3" xfId="2" applyFont="1" applyBorder="1" applyAlignment="1">
      <alignment horizontal="centerContinuous" vertical="center"/>
    </xf>
    <xf numFmtId="0" fontId="0" fillId="0" borderId="4" xfId="2" applyFont="1" applyBorder="1" applyAlignment="1">
      <alignment horizontal="centerContinuous" vertical="center"/>
    </xf>
    <xf numFmtId="176" fontId="0" fillId="0" borderId="4" xfId="1" applyNumberFormat="1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horizontal="left" vertical="center"/>
    </xf>
    <xf numFmtId="56" fontId="0" fillId="0" borderId="3" xfId="2" applyNumberFormat="1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5" fillId="0" borderId="4" xfId="2" applyFont="1" applyBorder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様式ファイル(上程委員会向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1647825</xdr:colOff>
      <xdr:row>23</xdr:row>
      <xdr:rowOff>142876</xdr:rowOff>
    </xdr:from>
    <xdr:to>
      <xdr:col>5</xdr:col>
      <xdr:colOff>68425</xdr:colOff>
      <xdr:row>25</xdr:row>
      <xdr:rowOff>28576</xdr:rowOff>
    </xdr:to>
    <xdr:sp macro="" textlink="">
      <xdr:nvSpPr>
        <xdr:cNvPr id="4" name="AutoShape 2">
          <a:extLst>
            <a:ext uri="{FF2B5EF4-FFF2-40B4-BE49-F238E27FC236}">
              <a16:creationId xmlns="" xmlns:a16="http://schemas.microsoft.com/office/drawing/2014/main" id="{24A110B6-968E-457A-9325-94B56F8878B7}"/>
            </a:ext>
          </a:extLst>
        </xdr:cNvPr>
        <xdr:cNvSpPr>
          <a:spLocks noChangeArrowheads="1"/>
        </xdr:cNvSpPr>
      </xdr:nvSpPr>
      <xdr:spPr bwMode="auto">
        <a:xfrm>
          <a:off x="4067175" y="5800726"/>
          <a:ext cx="3002125" cy="228600"/>
        </a:xfrm>
        <a:prstGeom prst="wedgeRoundRectCallout">
          <a:avLst>
            <a:gd name="adj1" fmla="val 77460"/>
            <a:gd name="adj2" fmla="val -663138"/>
            <a:gd name="adj3" fmla="val 16667"/>
          </a:avLst>
        </a:prstGeom>
        <a:solidFill>
          <a:srgbClr val="CCFFFF">
            <a:alpha val="4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差引残高は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「絶対」にマイナスになりません</a:t>
          </a:r>
        </a:p>
      </xdr:txBody>
    </xdr:sp>
    <xdr:clientData/>
  </xdr:twoCellAnchor>
  <xdr:twoCellAnchor>
    <xdr:from>
      <xdr:col>0</xdr:col>
      <xdr:colOff>114300</xdr:colOff>
      <xdr:row>22</xdr:row>
      <xdr:rowOff>152400</xdr:rowOff>
    </xdr:from>
    <xdr:to>
      <xdr:col>2</xdr:col>
      <xdr:colOff>697075</xdr:colOff>
      <xdr:row>24</xdr:row>
      <xdr:rowOff>38100</xdr:rowOff>
    </xdr:to>
    <xdr:sp macro="" textlink="">
      <xdr:nvSpPr>
        <xdr:cNvPr id="7" name="AutoShape 2">
          <a:extLst>
            <a:ext uri="{FF2B5EF4-FFF2-40B4-BE49-F238E27FC236}">
              <a16:creationId xmlns="" xmlns:a16="http://schemas.microsoft.com/office/drawing/2014/main" id="{1BB57391-199B-4FF3-A58E-906DADB22B48}"/>
            </a:ext>
          </a:extLst>
        </xdr:cNvPr>
        <xdr:cNvSpPr>
          <a:spLocks noChangeArrowheads="1"/>
        </xdr:cNvSpPr>
      </xdr:nvSpPr>
      <xdr:spPr bwMode="auto">
        <a:xfrm>
          <a:off x="114300" y="5105400"/>
          <a:ext cx="3002125" cy="228600"/>
        </a:xfrm>
        <a:prstGeom prst="wedgeRoundRectCallout">
          <a:avLst>
            <a:gd name="adj1" fmla="val 2584"/>
            <a:gd name="adj2" fmla="val -742304"/>
            <a:gd name="adj3" fmla="val 16667"/>
          </a:avLst>
        </a:prstGeom>
        <a:solidFill>
          <a:srgbClr val="CCFFFF">
            <a:alpha val="4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銀行口座から出金した場合の科目は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「預金」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です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571500</xdr:colOff>
      <xdr:row>4</xdr:row>
      <xdr:rowOff>28574</xdr:rowOff>
    </xdr:from>
    <xdr:to>
      <xdr:col>5</xdr:col>
      <xdr:colOff>1154275</xdr:colOff>
      <xdr:row>5</xdr:row>
      <xdr:rowOff>142875</xdr:rowOff>
    </xdr:to>
    <xdr:sp macro="" textlink="">
      <xdr:nvSpPr>
        <xdr:cNvPr id="9" name="AutoShape 2">
          <a:extLst>
            <a:ext uri="{FF2B5EF4-FFF2-40B4-BE49-F238E27FC236}">
              <a16:creationId xmlns="" xmlns:a16="http://schemas.microsoft.com/office/drawing/2014/main" id="{B5FC90D5-4E07-453A-B602-1AE471AC20BA}"/>
            </a:ext>
          </a:extLst>
        </xdr:cNvPr>
        <xdr:cNvSpPr>
          <a:spLocks noChangeArrowheads="1"/>
        </xdr:cNvSpPr>
      </xdr:nvSpPr>
      <xdr:spPr bwMode="auto">
        <a:xfrm>
          <a:off x="5153025" y="733424"/>
          <a:ext cx="3002125" cy="381001"/>
        </a:xfrm>
        <a:prstGeom prst="wedgeRoundRectCallout">
          <a:avLst>
            <a:gd name="adj1" fmla="val -41518"/>
            <a:gd name="adj2" fmla="val 327630"/>
            <a:gd name="adj3" fmla="val 16667"/>
          </a:avLst>
        </a:prstGeom>
        <a:solidFill>
          <a:srgbClr val="CCFFFF">
            <a:alpha val="4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差引残高は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「絶対にマイナスにならない」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ため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「収入金額からの記入」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になります。</a:t>
          </a:r>
        </a:p>
      </xdr:txBody>
    </xdr:sp>
    <xdr:clientData/>
  </xdr:twoCellAnchor>
  <xdr:twoCellAnchor>
    <xdr:from>
      <xdr:col>2</xdr:col>
      <xdr:colOff>142875</xdr:colOff>
      <xdr:row>18</xdr:row>
      <xdr:rowOff>247650</xdr:rowOff>
    </xdr:from>
    <xdr:to>
      <xdr:col>3</xdr:col>
      <xdr:colOff>982825</xdr:colOff>
      <xdr:row>21</xdr:row>
      <xdr:rowOff>66675</xdr:rowOff>
    </xdr:to>
    <xdr:sp macro="" textlink="">
      <xdr:nvSpPr>
        <xdr:cNvPr id="10" name="AutoShape 2">
          <a:extLst>
            <a:ext uri="{FF2B5EF4-FFF2-40B4-BE49-F238E27FC236}">
              <a16:creationId xmlns="" xmlns:a16="http://schemas.microsoft.com/office/drawing/2014/main" id="{2239B1DC-7DD3-45CE-9F5A-B50B23D177C0}"/>
            </a:ext>
          </a:extLst>
        </xdr:cNvPr>
        <xdr:cNvSpPr>
          <a:spLocks noChangeArrowheads="1"/>
        </xdr:cNvSpPr>
      </xdr:nvSpPr>
      <xdr:spPr bwMode="auto">
        <a:xfrm>
          <a:off x="2562225" y="4953000"/>
          <a:ext cx="3002125" cy="428625"/>
        </a:xfrm>
        <a:prstGeom prst="wedgeRoundRectCallout">
          <a:avLst>
            <a:gd name="adj1" fmla="val 51445"/>
            <a:gd name="adj2" fmla="val -129611"/>
            <a:gd name="adj3" fmla="val 16667"/>
          </a:avLst>
        </a:prstGeom>
        <a:solidFill>
          <a:srgbClr val="CCFFFF">
            <a:alpha val="4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口座解約時の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「利息を足し」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、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「税金を引いた金額」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記載します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819150</xdr:colOff>
      <xdr:row>4</xdr:row>
      <xdr:rowOff>9525</xdr:rowOff>
    </xdr:from>
    <xdr:to>
      <xdr:col>3</xdr:col>
      <xdr:colOff>533400</xdr:colOff>
      <xdr:row>6</xdr:row>
      <xdr:rowOff>66674</xdr:rowOff>
    </xdr:to>
    <xdr:sp macro="" textlink="">
      <xdr:nvSpPr>
        <xdr:cNvPr id="11" name="AutoShape 2">
          <a:extLst>
            <a:ext uri="{FF2B5EF4-FFF2-40B4-BE49-F238E27FC236}">
              <a16:creationId xmlns="" xmlns:a16="http://schemas.microsoft.com/office/drawing/2014/main" id="{345F7529-C2AF-4491-8ECF-DCC4FB9C0C82}"/>
            </a:ext>
          </a:extLst>
        </xdr:cNvPr>
        <xdr:cNvSpPr>
          <a:spLocks noChangeArrowheads="1"/>
        </xdr:cNvSpPr>
      </xdr:nvSpPr>
      <xdr:spPr bwMode="auto">
        <a:xfrm>
          <a:off x="2028825" y="981075"/>
          <a:ext cx="3086100" cy="590549"/>
        </a:xfrm>
        <a:prstGeom prst="wedgeRoundRectCallout">
          <a:avLst>
            <a:gd name="adj1" fmla="val -50476"/>
            <a:gd name="adj2" fmla="val 232540"/>
            <a:gd name="adj3" fmla="val 16667"/>
          </a:avLst>
        </a:prstGeom>
        <a:solidFill>
          <a:srgbClr val="CCFFFF">
            <a:alpha val="4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誰かによって立て替えられたお金は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「仮受金」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となります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立て替え金を受けた：科目は仮受金額で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「収入」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に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立て替え金で支払った：科目は仮受金額で</a:t>
          </a:r>
          <a:r>
            <a:rPr lang="ja-JP" altLang="en-US" sz="10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「支払」</a:t>
          </a:r>
          <a:r>
            <a:rPr lang="ja-JP" altLang="en-US" sz="10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に</a:t>
          </a:r>
          <a:endParaRPr lang="en-US" altLang="ja-JP" sz="10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21"/>
  <sheetViews>
    <sheetView tabSelected="1" view="pageBreakPreview" zoomScaleNormal="100" zoomScaleSheetLayoutView="100" workbookViewId="0">
      <selection activeCell="E17" sqref="E17"/>
    </sheetView>
  </sheetViews>
  <sheetFormatPr defaultColWidth="9" defaultRowHeight="13.5"/>
  <cols>
    <col min="1" max="2" width="15.875" style="3" customWidth="1"/>
    <col min="3" max="3" width="28.375" style="3" customWidth="1"/>
    <col min="4" max="6" width="15.875" style="3" customWidth="1"/>
    <col min="7" max="16384" width="9" style="3"/>
  </cols>
  <sheetData>
    <row r="1" spans="1:6">
      <c r="A1" s="1"/>
      <c r="B1" s="1"/>
      <c r="C1" s="1"/>
      <c r="D1" s="1"/>
      <c r="E1" s="1"/>
      <c r="F1" s="2" t="s">
        <v>11</v>
      </c>
    </row>
    <row r="2" spans="1:6" ht="21" customHeight="1">
      <c r="A2" s="18" t="s">
        <v>0</v>
      </c>
      <c r="B2" s="18"/>
      <c r="C2" s="18"/>
      <c r="D2" s="18"/>
      <c r="E2" s="18"/>
      <c r="F2" s="18"/>
    </row>
    <row r="3" spans="1:6" ht="21" customHeight="1">
      <c r="A3" s="19" t="s">
        <v>24</v>
      </c>
      <c r="B3" s="18"/>
      <c r="C3" s="18"/>
      <c r="D3" s="18"/>
      <c r="E3" s="18"/>
      <c r="F3" s="18"/>
    </row>
    <row r="4" spans="1:6" ht="21" customHeight="1">
      <c r="A4" s="19" t="s">
        <v>25</v>
      </c>
      <c r="B4" s="19"/>
      <c r="C4" s="19"/>
      <c r="D4" s="19"/>
      <c r="E4" s="19"/>
      <c r="F4" s="19"/>
    </row>
    <row r="5" spans="1:6" ht="21" customHeight="1">
      <c r="A5" s="1"/>
      <c r="B5" s="13" t="s">
        <v>9</v>
      </c>
      <c r="C5" s="4"/>
      <c r="D5" s="4"/>
      <c r="E5" s="1"/>
      <c r="F5" s="1"/>
    </row>
    <row r="6" spans="1:6" ht="21" customHeight="1">
      <c r="A6" s="1"/>
      <c r="B6" s="13" t="s">
        <v>10</v>
      </c>
      <c r="C6" s="4"/>
      <c r="D6" s="4"/>
      <c r="E6" s="1"/>
      <c r="F6" s="1"/>
    </row>
    <row r="7" spans="1:6" ht="21" customHeight="1">
      <c r="A7" s="5"/>
      <c r="B7" s="5"/>
      <c r="C7" s="5"/>
      <c r="D7" s="5"/>
      <c r="E7" s="5"/>
      <c r="F7" s="6"/>
    </row>
    <row r="8" spans="1:6" ht="21" customHeight="1">
      <c r="A8" s="7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</row>
    <row r="9" spans="1:6" ht="21" customHeight="1">
      <c r="A9" s="9" t="s">
        <v>7</v>
      </c>
      <c r="B9" s="10"/>
      <c r="C9" s="10"/>
      <c r="D9" s="10"/>
      <c r="E9" s="10"/>
      <c r="F9" s="11">
        <v>0</v>
      </c>
    </row>
    <row r="10" spans="1:6" ht="21" customHeight="1">
      <c r="A10" s="14">
        <v>42461</v>
      </c>
      <c r="B10" s="12" t="s">
        <v>12</v>
      </c>
      <c r="C10" s="12" t="s">
        <v>13</v>
      </c>
      <c r="D10" s="11">
        <v>10</v>
      </c>
      <c r="E10" s="11"/>
      <c r="F10" s="11">
        <f t="shared" ref="F10:F18" si="0">F9+D10-E10</f>
        <v>10</v>
      </c>
    </row>
    <row r="11" spans="1:6" ht="21" customHeight="1">
      <c r="A11" s="14">
        <v>42461</v>
      </c>
      <c r="B11" s="12" t="s">
        <v>12</v>
      </c>
      <c r="C11" s="12" t="s">
        <v>14</v>
      </c>
      <c r="D11" s="11"/>
      <c r="E11" s="11">
        <v>10</v>
      </c>
      <c r="F11" s="11">
        <f t="shared" si="0"/>
        <v>0</v>
      </c>
    </row>
    <row r="12" spans="1:6" ht="21" customHeight="1">
      <c r="A12" s="14">
        <v>42510</v>
      </c>
      <c r="B12" s="12" t="s">
        <v>15</v>
      </c>
      <c r="C12" s="15" t="s">
        <v>17</v>
      </c>
      <c r="D12" s="11">
        <v>50000</v>
      </c>
      <c r="E12" s="11"/>
      <c r="F12" s="11">
        <f t="shared" si="0"/>
        <v>50000</v>
      </c>
    </row>
    <row r="13" spans="1:6" ht="21" customHeight="1">
      <c r="A13" s="14">
        <v>42510</v>
      </c>
      <c r="B13" s="12" t="s">
        <v>16</v>
      </c>
      <c r="C13" s="12" t="s">
        <v>19</v>
      </c>
      <c r="D13" s="11"/>
      <c r="E13" s="11">
        <v>50000</v>
      </c>
      <c r="F13" s="11">
        <f t="shared" si="0"/>
        <v>0</v>
      </c>
    </row>
    <row r="14" spans="1:6" ht="21" customHeight="1">
      <c r="A14" s="14">
        <v>42511</v>
      </c>
      <c r="B14" s="12" t="s">
        <v>15</v>
      </c>
      <c r="C14" s="16" t="s">
        <v>17</v>
      </c>
      <c r="D14" s="11">
        <v>3240</v>
      </c>
      <c r="E14" s="11"/>
      <c r="F14" s="11">
        <f t="shared" si="0"/>
        <v>3240</v>
      </c>
    </row>
    <row r="15" spans="1:6" ht="21" customHeight="1">
      <c r="A15" s="14">
        <v>42511</v>
      </c>
      <c r="B15" s="12" t="s">
        <v>18</v>
      </c>
      <c r="C15" s="12" t="s">
        <v>20</v>
      </c>
      <c r="D15" s="11"/>
      <c r="E15" s="11">
        <v>3240</v>
      </c>
      <c r="F15" s="11">
        <f t="shared" si="0"/>
        <v>0</v>
      </c>
    </row>
    <row r="16" spans="1:6" ht="21" customHeight="1">
      <c r="A16" s="14">
        <v>42515</v>
      </c>
      <c r="B16" s="12" t="s">
        <v>15</v>
      </c>
      <c r="C16" s="12" t="s">
        <v>21</v>
      </c>
      <c r="D16" s="11">
        <v>10</v>
      </c>
      <c r="E16" s="11"/>
      <c r="F16" s="11">
        <f t="shared" si="0"/>
        <v>10</v>
      </c>
    </row>
    <row r="17" spans="1:6" ht="21" customHeight="1">
      <c r="A17" s="14">
        <v>42515</v>
      </c>
      <c r="B17" s="12" t="s">
        <v>12</v>
      </c>
      <c r="C17" s="17" t="s">
        <v>22</v>
      </c>
      <c r="D17" s="11"/>
      <c r="E17" s="11">
        <v>10</v>
      </c>
      <c r="F17" s="11">
        <f t="shared" si="0"/>
        <v>0</v>
      </c>
    </row>
    <row r="18" spans="1:6" ht="21" customHeight="1">
      <c r="A18" s="14">
        <v>42517</v>
      </c>
      <c r="B18" s="12"/>
      <c r="C18" s="12" t="s">
        <v>23</v>
      </c>
      <c r="D18" s="11">
        <v>340</v>
      </c>
      <c r="E18" s="11"/>
      <c r="F18" s="11">
        <f t="shared" si="0"/>
        <v>340</v>
      </c>
    </row>
    <row r="19" spans="1:6" ht="21" customHeight="1">
      <c r="A19" s="9" t="s">
        <v>8</v>
      </c>
      <c r="B19" s="10"/>
      <c r="C19" s="10"/>
      <c r="D19" s="11">
        <f>SUM(D10:D18)</f>
        <v>53600</v>
      </c>
      <c r="E19" s="11">
        <f>SUM(E10:E18)</f>
        <v>53260</v>
      </c>
      <c r="F19" s="11">
        <f>D19-E19</f>
        <v>340</v>
      </c>
    </row>
    <row r="20" spans="1:6">
      <c r="A20" s="4"/>
      <c r="B20" s="4"/>
      <c r="C20" s="4"/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</sheetData>
  <mergeCells count="3">
    <mergeCell ref="A2:F2"/>
    <mergeCell ref="A3:F3"/>
    <mergeCell ref="A4:F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現金出納帳（様式16）</vt:lpstr>
      <vt:lpstr>'現金出納帳（様式16）'!Print_Area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海老名</cp:lastModifiedBy>
  <dcterms:created xsi:type="dcterms:W3CDTF">2016-10-10T11:06:40Z</dcterms:created>
  <dcterms:modified xsi:type="dcterms:W3CDTF">2021-09-26T07:07:16Z</dcterms:modified>
</cp:coreProperties>
</file>